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9" i="1"/>
  <c r="D20"/>
  <c r="C20"/>
  <c r="E18"/>
  <c r="G18" s="1"/>
  <c r="H18" l="1"/>
  <c r="I18" s="1"/>
  <c r="G20"/>
  <c r="E20"/>
  <c r="I20" l="1"/>
  <c r="H20"/>
</calcChain>
</file>

<file path=xl/sharedStrings.xml><?xml version="1.0" encoding="utf-8"?>
<sst xmlns="http://schemas.openxmlformats.org/spreadsheetml/2006/main" count="37" uniqueCount="34">
  <si>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</si>
  <si>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</si>
  <si>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</si>
  <si>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</si>
  <si>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</si>
  <si>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</si>
  <si>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</si>
  <si>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</si>
  <si>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</si>
  <si>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</si>
  <si>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</si>
  <si>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</si>
  <si>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</si>
  <si>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</si>
  <si>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</si>
  <si>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</si>
  <si>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</si>
  <si>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</si>
  <si>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</si>
  <si>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</si>
  <si>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</si>
  <si>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>PI-147  Date 20.04.17</t>
  </si>
  <si>
    <t>Vending hot beverages  2Lane Pump</t>
  </si>
  <si>
    <t>Zenith 2Lane: 2423</t>
  </si>
  <si>
    <t>Kasargod V Shashidaran Iduvangal</t>
  </si>
  <si>
    <t>Complex  P.O Kalanad</t>
  </si>
  <si>
    <t>V S Agencies</t>
  </si>
  <si>
    <t>Kasargod -671317 Kerala</t>
  </si>
  <si>
    <t>Tel :</t>
  </si>
  <si>
    <t>Warranty ( As per vendor Condition)</t>
  </si>
  <si>
    <t xml:space="preserve">Delivery :Please see the attached enclosure (The full address for the delivery of Equipments -this </t>
  </si>
  <si>
    <t>Payment terms :mention the payment terms ,delivery timelines</t>
  </si>
  <si>
    <t>Payment Terms  : Immediately date of invoice</t>
  </si>
  <si>
    <t>Dispatch date 24.04.17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</si>
</sst>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Fill="1" applyBorder="1" applyAlignment="1">
      <alignment horizontal="left"/>
    </xf>
    <xf numFmtId="10" fontId="0" fillId="0" borderId="8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5" fillId="0" borderId="3" xfId="0" applyFont="1" applyBorder="1"/>
    <xf numFmtId="0" fontId="6" fillId="0" borderId="4" xfId="0" applyFont="1" applyBorder="1"/>
    <xf numFmtId="0" fontId="9" fillId="0" borderId="0" xfId="0" applyFont="1"/>
    <xf numFmtId="0" fontId="6" fillId="0" borderId="0" xfId="0" applyFont="1" applyBorder="1"/>
    <xf numFmtId="0" fontId="5" fillId="0" borderId="7" xfId="0" applyFont="1" applyBorder="1"/>
    <xf numFmtId="0" fontId="0" fillId="0" borderId="19" xfId="0" applyBorder="1"/>
    <xf numFmtId="0" fontId="6" fillId="0" borderId="14" xfId="0" applyFont="1" applyBorder="1"/>
    <xf numFmtId="0" fontId="10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0:K43"/>
  <sheetViews>
    <sheetView tabSelected="1" workbookViewId="0">
      <selection activeCell="B6" sqref="B6"/>
    </sheetView>
  </sheetViews>
  <sheetFormatPr defaultRowHeight="15"/>
  <cols>
    <col min="2" max="2" width="48.5703125" customWidth="1"/>
    <col min="6" max="6" width="20.42578125" customWidth="1"/>
  </cols>
  <sheetData>
    <row r="10" spans="2:11">
      <c r="B10" s="1" t="s">
        <v>0</v>
      </c>
      <c r="C10" s="1"/>
      <c r="D10" s="1"/>
      <c r="E10" s="1"/>
      <c r="F10" s="1" t="s">
        <v>21</v>
      </c>
      <c r="G10" s="1"/>
      <c r="H10" s="1"/>
      <c r="I10" s="1"/>
      <c r="J10" s="1"/>
      <c r="K10" s="1"/>
    </row>
    <row r="11" spans="2:11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>
      <c r="B12" s="1" t="s">
        <v>1</v>
      </c>
      <c r="C12" s="1"/>
      <c r="D12" s="1"/>
      <c r="E12" s="1"/>
      <c r="F12" s="1"/>
      <c r="G12" s="1"/>
      <c r="H12" s="1"/>
      <c r="I12" s="1"/>
      <c r="J12" s="1"/>
      <c r="K12" s="1"/>
    </row>
    <row r="13" spans="2:11"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</row>
    <row r="14" spans="2:11">
      <c r="B14" s="12" t="s">
        <v>3</v>
      </c>
      <c r="C14" s="12"/>
      <c r="D14" s="12"/>
      <c r="E14" s="12"/>
      <c r="F14" s="1"/>
      <c r="G14" s="1"/>
      <c r="H14" s="1"/>
      <c r="I14" s="1"/>
      <c r="J14" s="1"/>
      <c r="K14" s="1"/>
    </row>
    <row r="15" spans="2:11" ht="15.75" thickBot="1">
      <c r="B15" s="1"/>
      <c r="C15" s="2"/>
      <c r="D15" s="1"/>
      <c r="E15" s="1"/>
      <c r="F15" s="1"/>
      <c r="G15" s="1"/>
      <c r="H15" s="1"/>
      <c r="I15" s="1"/>
      <c r="J15" s="1"/>
      <c r="K15" s="1"/>
    </row>
    <row r="16" spans="2:11">
      <c r="B16" s="9"/>
      <c r="C16" s="30" t="s">
        <v>4</v>
      </c>
      <c r="D16" s="30" t="s">
        <v>5</v>
      </c>
      <c r="E16" s="31" t="s">
        <v>6</v>
      </c>
      <c r="F16" s="32" t="s">
        <v>7</v>
      </c>
      <c r="G16" s="33" t="s">
        <v>8</v>
      </c>
      <c r="H16" s="34" t="s">
        <v>9</v>
      </c>
      <c r="I16" s="30" t="s">
        <v>10</v>
      </c>
      <c r="J16" s="1"/>
      <c r="K16" s="1"/>
    </row>
    <row r="17" spans="2:11" ht="15.75" thickBot="1">
      <c r="B17" s="10" t="s">
        <v>11</v>
      </c>
      <c r="C17" s="35" t="s">
        <v>12</v>
      </c>
      <c r="D17" s="35"/>
      <c r="E17" s="36"/>
      <c r="F17" s="37" t="s">
        <v>13</v>
      </c>
      <c r="G17" s="38" t="s">
        <v>13</v>
      </c>
      <c r="H17" s="39">
        <v>0.02</v>
      </c>
      <c r="I17" s="35" t="s">
        <v>13</v>
      </c>
      <c r="J17" s="1"/>
      <c r="K17" s="1"/>
    </row>
    <row r="18" spans="2:11" ht="15.75" thickBot="1">
      <c r="B18" s="11" t="s">
        <v>22</v>
      </c>
      <c r="C18" s="40">
        <v>16600</v>
      </c>
      <c r="D18" s="40">
        <v>1</v>
      </c>
      <c r="E18" s="41">
        <f>C18*D18</f>
        <v>16600</v>
      </c>
      <c r="F18" s="40">
        <v>400</v>
      </c>
      <c r="G18" s="42">
        <f>E18+F18</f>
        <v>17000</v>
      </c>
      <c r="H18" s="43">
        <f>G18*2%</f>
        <v>340</v>
      </c>
      <c r="I18" s="40">
        <f>G18+H18</f>
        <v>17340</v>
      </c>
      <c r="J18" s="1"/>
      <c r="K18" s="1"/>
    </row>
    <row r="19" spans="2:11" ht="15.75" thickBot="1">
      <c r="B19" s="11"/>
      <c r="C19" s="40"/>
      <c r="D19" s="40"/>
      <c r="E19" s="41"/>
      <c r="F19" s="40"/>
      <c r="G19" s="42"/>
      <c r="H19" s="43"/>
      <c r="I19" s="40"/>
      <c r="J19" s="1"/>
      <c r="K19" s="1"/>
    </row>
    <row r="20" spans="2:11" ht="15.75" thickBot="1">
      <c r="B20" s="40" t="s">
        <v>8</v>
      </c>
      <c r="C20" s="40">
        <f>SUM(C18:C19)</f>
        <v>16600</v>
      </c>
      <c r="D20" s="44">
        <f>SUM(D18:D19)</f>
        <v>1</v>
      </c>
      <c r="E20" s="45">
        <f>SUM(E18:E19)</f>
        <v>16600</v>
      </c>
      <c r="F20" s="40"/>
      <c r="G20" s="42">
        <f>G18+G19</f>
        <v>17000</v>
      </c>
      <c r="H20" s="46">
        <f t="shared" ref="H20" si="0">G20*2%</f>
        <v>340</v>
      </c>
      <c r="I20" s="40">
        <f t="shared" ref="I20" si="1">G20+H20</f>
        <v>17340</v>
      </c>
      <c r="J20" s="1"/>
      <c r="K20" s="1"/>
    </row>
    <row r="21" spans="2:11" ht="15.75" thickBot="1">
      <c r="B21" s="11"/>
      <c r="C21" s="40"/>
      <c r="D21" s="40"/>
      <c r="E21" s="41"/>
      <c r="F21" s="40"/>
      <c r="G21" s="40"/>
      <c r="H21" s="47"/>
      <c r="I21" s="48"/>
      <c r="J21" s="1"/>
      <c r="K21" s="1"/>
    </row>
    <row r="22" spans="2:11">
      <c r="B22" s="5"/>
      <c r="C22" s="2"/>
      <c r="D22" s="2"/>
      <c r="E22" s="2"/>
      <c r="F22" s="2"/>
      <c r="G22" s="2"/>
      <c r="H22" s="2"/>
      <c r="I22" s="4"/>
      <c r="J22" s="1"/>
      <c r="K22" s="1"/>
    </row>
    <row r="23" spans="2:11">
      <c r="B23" s="24" t="s">
        <v>23</v>
      </c>
      <c r="C23" s="15"/>
      <c r="D23" s="15"/>
      <c r="E23" s="15"/>
      <c r="F23" s="15"/>
      <c r="G23" s="15"/>
      <c r="H23" s="15"/>
      <c r="I23" s="25"/>
      <c r="J23" s="1"/>
      <c r="K23" s="1"/>
    </row>
    <row r="24" spans="2:11" ht="15.75" thickBot="1">
      <c r="B24" s="24"/>
      <c r="C24" s="15"/>
      <c r="D24" s="15"/>
      <c r="E24" s="15"/>
      <c r="F24" s="15"/>
      <c r="G24" s="15"/>
      <c r="H24" s="15"/>
      <c r="I24" s="25"/>
      <c r="J24" s="1"/>
      <c r="K24" s="1"/>
    </row>
    <row r="25" spans="2:11">
      <c r="B25" s="9"/>
      <c r="C25" s="4" t="s">
        <v>14</v>
      </c>
      <c r="D25" s="3" t="s">
        <v>15</v>
      </c>
      <c r="E25" s="3"/>
      <c r="F25" s="3"/>
      <c r="G25" s="3"/>
      <c r="H25" s="3"/>
      <c r="I25" s="4"/>
      <c r="J25" s="1"/>
      <c r="K25" s="1"/>
    </row>
    <row r="26" spans="2:11" ht="15.75" thickBot="1">
      <c r="B26" s="10"/>
      <c r="C26" s="10" t="s">
        <v>16</v>
      </c>
      <c r="D26" s="7"/>
      <c r="E26" s="7"/>
      <c r="F26" s="7"/>
      <c r="G26" s="7"/>
      <c r="H26" s="7"/>
      <c r="I26" s="8"/>
      <c r="J26" s="1"/>
      <c r="K26" s="1"/>
    </row>
    <row r="27" spans="2:11" ht="16.5" thickBot="1">
      <c r="B27" s="18"/>
      <c r="C27" s="9"/>
      <c r="D27" s="49" t="s">
        <v>24</v>
      </c>
      <c r="E27" s="50"/>
      <c r="F27" s="2"/>
      <c r="G27" s="2"/>
      <c r="H27" s="2"/>
      <c r="I27" s="6"/>
      <c r="J27" s="1"/>
      <c r="K27" s="1"/>
    </row>
    <row r="28" spans="2:11" ht="15.75">
      <c r="B28" s="18"/>
      <c r="C28" s="9"/>
      <c r="D28" s="51" t="s">
        <v>25</v>
      </c>
      <c r="E28" s="26"/>
      <c r="F28" s="2"/>
      <c r="G28" s="2"/>
      <c r="H28" s="2"/>
      <c r="I28" s="6"/>
      <c r="J28" s="1"/>
      <c r="K28" s="1"/>
    </row>
    <row r="29" spans="2:11" ht="15.75">
      <c r="B29" s="18" t="s">
        <v>26</v>
      </c>
      <c r="C29" s="29">
        <f>D20</f>
        <v>1</v>
      </c>
      <c r="D29" s="51" t="s">
        <v>27</v>
      </c>
      <c r="E29" s="26"/>
      <c r="F29" s="5"/>
      <c r="G29" s="2"/>
      <c r="H29" s="2"/>
      <c r="I29" s="6"/>
      <c r="J29" s="1"/>
      <c r="K29" s="1"/>
    </row>
    <row r="30" spans="2:11" ht="15.75">
      <c r="B30" s="18"/>
      <c r="C30" s="29"/>
      <c r="D30" s="51" t="s">
        <v>28</v>
      </c>
      <c r="E30" s="52">
        <v>9447693430</v>
      </c>
      <c r="F30" s="2"/>
      <c r="G30" s="2"/>
      <c r="H30" s="2"/>
      <c r="I30" s="6"/>
      <c r="J30" s="1"/>
      <c r="K30" s="1"/>
    </row>
    <row r="31" spans="2:11" ht="15.75">
      <c r="B31" s="18"/>
      <c r="C31" s="29"/>
      <c r="D31" s="51"/>
      <c r="E31" s="26"/>
      <c r="F31" s="2"/>
      <c r="G31" s="2"/>
      <c r="H31" s="2"/>
      <c r="I31" s="6"/>
      <c r="J31" s="1"/>
      <c r="K31" s="1"/>
    </row>
    <row r="32" spans="2:11" ht="16.5" thickBot="1">
      <c r="B32" s="19"/>
      <c r="C32" s="10"/>
      <c r="D32" s="53"/>
      <c r="E32" s="20"/>
      <c r="F32" s="7"/>
      <c r="G32" s="7"/>
      <c r="H32" s="7"/>
      <c r="I32" s="54"/>
      <c r="J32" s="1"/>
      <c r="K32" s="1"/>
    </row>
    <row r="33" spans="2:11" ht="16.5" thickBot="1">
      <c r="B33" s="27"/>
      <c r="C33" s="7"/>
      <c r="D33" s="28"/>
      <c r="E33" s="55"/>
      <c r="F33" s="22"/>
      <c r="G33" s="22"/>
      <c r="H33" s="22"/>
      <c r="I33" s="23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 t="s">
        <v>29</v>
      </c>
      <c r="C35" s="56"/>
      <c r="D35" s="1"/>
      <c r="E35" s="1"/>
      <c r="F35" s="1"/>
      <c r="G35" s="1"/>
      <c r="H35" s="1"/>
      <c r="I35" s="1"/>
      <c r="J35" s="1"/>
      <c r="K35" s="1"/>
    </row>
    <row r="36" spans="2:11">
      <c r="B36" s="1" t="s">
        <v>30</v>
      </c>
      <c r="C36" s="13"/>
      <c r="D36" s="1"/>
      <c r="E36" s="1"/>
      <c r="F36" s="1"/>
      <c r="G36" s="1"/>
      <c r="H36" s="1"/>
      <c r="I36" s="1"/>
      <c r="J36" s="1"/>
      <c r="K36" s="1"/>
    </row>
    <row r="37" spans="2:11">
      <c r="B37" s="1" t="s">
        <v>17</v>
      </c>
      <c r="C37" s="14"/>
      <c r="D37" s="1"/>
      <c r="E37" s="1"/>
      <c r="F37" s="1"/>
      <c r="G37" s="1"/>
      <c r="H37" s="21"/>
      <c r="I37" s="1"/>
      <c r="J37" s="1"/>
      <c r="K37" s="1"/>
    </row>
    <row r="38" spans="2:11">
      <c r="B38" s="1" t="s">
        <v>18</v>
      </c>
      <c r="C38" s="13"/>
      <c r="D38" s="1"/>
      <c r="E38" s="1"/>
      <c r="F38" s="1"/>
      <c r="G38" s="1"/>
      <c r="H38" s="1"/>
      <c r="I38" s="1"/>
      <c r="J38" s="1"/>
      <c r="K38" s="1"/>
    </row>
    <row r="39" spans="2:11">
      <c r="B39" s="1" t="s">
        <v>31</v>
      </c>
      <c r="C39" s="13"/>
      <c r="D39" s="1"/>
      <c r="E39" s="1"/>
      <c r="F39" s="1"/>
      <c r="G39" s="1"/>
      <c r="H39" s="1"/>
      <c r="I39" s="1"/>
      <c r="J39" s="1"/>
      <c r="K39" s="1"/>
    </row>
    <row r="40" spans="2:11">
      <c r="B40" s="1" t="s">
        <v>32</v>
      </c>
      <c r="C40" s="13"/>
      <c r="D40" s="1"/>
      <c r="E40" s="1"/>
      <c r="F40" s="1"/>
      <c r="G40" s="1"/>
      <c r="H40" s="1"/>
      <c r="I40" s="1"/>
      <c r="J40" s="1"/>
      <c r="K40" s="1"/>
    </row>
    <row r="41" spans="2:11">
      <c r="B41" s="16" t="s">
        <v>33</v>
      </c>
      <c r="C41" s="17"/>
      <c r="D41" s="1"/>
      <c r="E41" s="1"/>
      <c r="F41" s="1"/>
      <c r="G41" s="1"/>
      <c r="H41" s="1"/>
      <c r="I41" s="1"/>
      <c r="J41" s="1"/>
      <c r="K41" s="1"/>
    </row>
    <row r="42" spans="2:11">
      <c r="B42" s="1" t="s">
        <v>19</v>
      </c>
      <c r="C42" s="1"/>
      <c r="D42" s="1"/>
      <c r="E42" s="2"/>
      <c r="F42" s="2"/>
      <c r="G42" s="2"/>
      <c r="H42" s="2"/>
      <c r="I42" s="1"/>
      <c r="J42" s="1"/>
      <c r="K42" s="1"/>
    </row>
    <row r="43" spans="2:11">
      <c r="B43" s="1" t="s">
        <v>20</v>
      </c>
      <c r="C43" s="1"/>
      <c r="D43" s="1"/>
      <c r="E43" s="2"/>
      <c r="F43" s="2"/>
      <c r="G43" s="2"/>
      <c r="H43" s="2"/>
      <c r="I43" s="1"/>
      <c r="J43" s="1"/>
      <c r="K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2017-04-20T05:35:59Z</dcterms:modified>
</cp:coreProperties>
</file>